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 activeTab="3"/>
  </bookViews>
  <sheets>
    <sheet name="district compiled" sheetId="15" r:id="rId1"/>
    <sheet name="1st qtr compiled" sheetId="16" r:id="rId2"/>
    <sheet name="2nd qtr compiled" sheetId="17" r:id="rId3"/>
    <sheet name="3rd Qtr" sheetId="19" r:id="rId4"/>
  </sheets>
  <calcPr calcId="145621"/>
</workbook>
</file>

<file path=xl/calcChain.xml><?xml version="1.0" encoding="utf-8"?>
<calcChain xmlns="http://schemas.openxmlformats.org/spreadsheetml/2006/main">
  <c r="N5" i="19" l="1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4" i="19"/>
  <c r="P4" i="15" l="1"/>
  <c r="P3" i="15"/>
  <c r="P6" i="15" l="1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5" i="15"/>
  <c r="O5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4" i="17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5" i="16"/>
  <c r="O6" i="16"/>
  <c r="O7" i="16"/>
  <c r="O4" i="16"/>
</calcChain>
</file>

<file path=xl/sharedStrings.xml><?xml version="1.0" encoding="utf-8"?>
<sst xmlns="http://schemas.openxmlformats.org/spreadsheetml/2006/main" count="147" uniqueCount="49">
  <si>
    <t>Activity</t>
  </si>
  <si>
    <t>Total no of ANC</t>
  </si>
  <si>
    <t>Total no. of pregnant women administered TT inj.</t>
  </si>
  <si>
    <t>Total no. of PNC</t>
  </si>
  <si>
    <t>Total no. of X-Ray performed</t>
  </si>
  <si>
    <t>Total no. of USG performed</t>
  </si>
  <si>
    <t>Total no. of ECG performed</t>
  </si>
  <si>
    <t>Total no. of Patient examined for Hemoglobin</t>
  </si>
  <si>
    <t>No of Patient examined for Malaria parasite</t>
  </si>
  <si>
    <t>No of Patient examined for Urine Test</t>
  </si>
  <si>
    <t>No. of sputum for AFB examined</t>
  </si>
  <si>
    <t>No of Patient referred  to PHC/CHC/DH</t>
  </si>
  <si>
    <t>Total</t>
  </si>
  <si>
    <t xml:space="preserve">  Date:</t>
  </si>
  <si>
    <t>Total no of Patient Treated</t>
  </si>
  <si>
    <t>Total no. of children given immunization</t>
  </si>
  <si>
    <t>Total no. of IUCD Insertion</t>
  </si>
  <si>
    <t>Total no of OCP distributed</t>
  </si>
  <si>
    <t xml:space="preserve">Other Information </t>
  </si>
  <si>
    <t>Availability of essential Medicines(Yes/ No)</t>
  </si>
  <si>
    <t>    19</t>
  </si>
  <si>
    <t> Health Education/Talks( please specify topic)</t>
  </si>
  <si>
    <t>Any other(please specify)</t>
  </si>
  <si>
    <t>Suggestions (if any): ………………………………………………………………………………….</t>
  </si>
  <si>
    <t>Signature of the Reporting Authority:</t>
  </si>
  <si>
    <t>Mon</t>
  </si>
  <si>
    <t>Equipment status (please specify if out of order in remarks column)</t>
  </si>
  <si>
    <t>Condition of the vehicle (specify if any repair/replacement is reqd.)</t>
  </si>
  <si>
    <t>Slno</t>
  </si>
  <si>
    <t xml:space="preserve">                                                                                                                                                                                District Performance Compiled</t>
  </si>
  <si>
    <t xml:space="preserve">                Monthly Reporting format for  Mobile Medical Unit (MMU) (April , May, June 2013)</t>
  </si>
  <si>
    <t>No of Camp planned</t>
  </si>
  <si>
    <t>No of camp held</t>
  </si>
  <si>
    <t>Average patient treated per camp</t>
  </si>
  <si>
    <t>Dmp</t>
  </si>
  <si>
    <t>Kpe</t>
  </si>
  <si>
    <t>Kma</t>
  </si>
  <si>
    <t>Llg</t>
  </si>
  <si>
    <t>Mkg</t>
  </si>
  <si>
    <t>Phk</t>
  </si>
  <si>
    <t>Wka</t>
  </si>
  <si>
    <t>Zbo</t>
  </si>
  <si>
    <t>Tsg</t>
  </si>
  <si>
    <t>Prn</t>
  </si>
  <si>
    <t>Zbto</t>
  </si>
  <si>
    <t xml:space="preserve">                Monthly Reporting format for  Mobile Medical Unit (MMU) (July- Sept 2013)</t>
  </si>
  <si>
    <t>Monthly Reporting format for  Mobile Medical Unit (MMU) (2013-14)</t>
  </si>
  <si>
    <t>Report awaited</t>
  </si>
  <si>
    <t xml:space="preserve">                Monthly Reporting format for  Mobile Medical Unit (MMU) (Oct- Nov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</si>
</sst>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left" indent="15"/>
    </xf>
    <xf numFmtId="0" fontId="3" fillId="0" borderId="0" xfId="0" applyFont="1" applyAlignment="1">
      <alignment horizontal="left" indent="15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1" fillId="0" borderId="1" xfId="0" applyFont="1" applyBorder="1" applyAlignment="1">
      <alignment horizontal="center" vertical="center"/>
    </xf>
    <xf numFmtId="0" fontId="5" fillId="0" borderId="0" xfId="0" applyFont="1" applyFill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1" fillId="0" borderId="0" xfId="0" applyFont="1"/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opLeftCell="A3" workbookViewId="0">
      <selection activeCell="S11" sqref="S11"/>
    </sheetView>
  </sheetViews>
  <sheetFormatPr defaultRowHeight="15" x14ac:dyDescent="0.25"/>
  <cols>
    <col min="1" max="1" width="6.42578125" style="26" customWidth="1"/>
    <col min="2" max="2" width="5.140625" customWidth="1"/>
    <col min="3" max="3" width="35.85546875" customWidth="1"/>
    <col min="4" max="4" width="7.85546875" customWidth="1"/>
    <col min="5" max="5" width="7.140625" customWidth="1"/>
    <col min="6" max="6" width="8.42578125" customWidth="1"/>
    <col min="7" max="7" width="8.7109375" hidden="1" customWidth="1"/>
    <col min="8" max="8" width="7.7109375" customWidth="1"/>
    <col min="9" max="9" width="9" customWidth="1"/>
    <col min="10" max="10" width="7.7109375" customWidth="1"/>
    <col min="11" max="11" width="7.42578125" customWidth="1"/>
    <col min="12" max="12" width="6.5703125" customWidth="1"/>
    <col min="13" max="14" width="7.42578125" customWidth="1"/>
    <col min="15" max="15" width="8.28515625" customWidth="1"/>
  </cols>
  <sheetData>
    <row r="1" spans="2:30" ht="29.25" customHeight="1" x14ac:dyDescent="0.25">
      <c r="B1" s="3"/>
      <c r="C1" s="91" t="s">
        <v>46</v>
      </c>
      <c r="D1" s="91"/>
      <c r="E1" s="91"/>
      <c r="F1" s="91"/>
      <c r="G1" s="91"/>
      <c r="H1" s="91"/>
      <c r="I1" s="3"/>
    </row>
    <row r="2" spans="2:30" ht="25.5" customHeight="1" x14ac:dyDescent="0.25">
      <c r="B2" s="57"/>
      <c r="C2" s="58"/>
      <c r="D2" s="27" t="s">
        <v>34</v>
      </c>
      <c r="E2" s="27" t="s">
        <v>35</v>
      </c>
      <c r="F2" s="94" t="s">
        <v>36</v>
      </c>
      <c r="G2" s="94"/>
      <c r="H2" s="54" t="s">
        <v>37</v>
      </c>
      <c r="I2" s="90" t="s">
        <v>38</v>
      </c>
      <c r="J2" s="27" t="s">
        <v>25</v>
      </c>
      <c r="K2" s="27" t="s">
        <v>43</v>
      </c>
      <c r="L2" s="27" t="s">
        <v>39</v>
      </c>
      <c r="M2" s="27" t="s">
        <v>42</v>
      </c>
      <c r="N2" s="27" t="s">
        <v>40</v>
      </c>
      <c r="O2" s="90" t="s">
        <v>44</v>
      </c>
      <c r="P2" s="18" t="s">
        <v>12</v>
      </c>
    </row>
    <row r="3" spans="2:30" s="74" customFormat="1" ht="25.5" customHeight="1" x14ac:dyDescent="0.25">
      <c r="B3" s="57"/>
      <c r="C3" s="6" t="s">
        <v>31</v>
      </c>
      <c r="D3" s="17">
        <v>103</v>
      </c>
      <c r="E3" s="17">
        <v>61</v>
      </c>
      <c r="F3" s="17">
        <v>48</v>
      </c>
      <c r="G3" s="17"/>
      <c r="H3" s="18">
        <v>72</v>
      </c>
      <c r="I3" s="18">
        <v>72</v>
      </c>
      <c r="J3" s="18">
        <v>61</v>
      </c>
      <c r="K3" s="18">
        <v>79</v>
      </c>
      <c r="L3" s="18">
        <v>57</v>
      </c>
      <c r="M3" s="18">
        <v>52</v>
      </c>
      <c r="N3" s="18">
        <v>72</v>
      </c>
      <c r="O3" s="18">
        <v>54</v>
      </c>
      <c r="P3" s="17">
        <f>SUM(D3:O3)</f>
        <v>731</v>
      </c>
      <c r="R3" s="66"/>
      <c r="S3" s="66"/>
      <c r="T3" s="66"/>
      <c r="U3" s="87"/>
      <c r="V3" s="66"/>
      <c r="W3" s="66"/>
      <c r="X3" s="66"/>
      <c r="Y3" s="66"/>
      <c r="Z3" s="66"/>
      <c r="AA3" s="66"/>
      <c r="AB3" s="66"/>
      <c r="AC3" s="66"/>
      <c r="AD3" s="79"/>
    </row>
    <row r="4" spans="2:30" s="74" customFormat="1" ht="25.5" customHeight="1" x14ac:dyDescent="0.25">
      <c r="B4" s="57"/>
      <c r="C4" s="44" t="s">
        <v>32</v>
      </c>
      <c r="D4" s="83">
        <v>60</v>
      </c>
      <c r="E4" s="83">
        <v>44</v>
      </c>
      <c r="F4" s="83">
        <v>53</v>
      </c>
      <c r="G4" s="83"/>
      <c r="H4" s="83">
        <v>22</v>
      </c>
      <c r="I4" s="83">
        <v>72</v>
      </c>
      <c r="J4" s="83">
        <v>54</v>
      </c>
      <c r="K4" s="83">
        <v>49</v>
      </c>
      <c r="L4" s="83">
        <v>62</v>
      </c>
      <c r="M4" s="83">
        <v>9</v>
      </c>
      <c r="N4" s="83">
        <v>60</v>
      </c>
      <c r="O4" s="83">
        <v>72</v>
      </c>
      <c r="P4" s="83">
        <f>SUM(D4:O4)</f>
        <v>557</v>
      </c>
      <c r="R4" s="88"/>
      <c r="S4" s="88"/>
      <c r="T4" s="88"/>
      <c r="U4" s="60"/>
      <c r="V4" s="88"/>
      <c r="W4" s="88"/>
      <c r="X4" s="88"/>
      <c r="Y4" s="88"/>
      <c r="Z4" s="88"/>
      <c r="AA4" s="88"/>
      <c r="AB4" s="88"/>
      <c r="AC4" s="88"/>
      <c r="AD4" s="79"/>
    </row>
    <row r="5" spans="2:30" ht="21" customHeight="1" x14ac:dyDescent="0.25">
      <c r="B5" s="12">
        <v>1</v>
      </c>
      <c r="C5" s="6" t="s">
        <v>14</v>
      </c>
      <c r="D5" s="81">
        <v>1310</v>
      </c>
      <c r="E5" s="81">
        <v>1040</v>
      </c>
      <c r="F5" s="95">
        <v>2006</v>
      </c>
      <c r="G5" s="95"/>
      <c r="H5" s="68">
        <v>456</v>
      </c>
      <c r="I5" s="69">
        <v>3822</v>
      </c>
      <c r="J5" s="69">
        <v>1116</v>
      </c>
      <c r="K5" s="69">
        <v>1922</v>
      </c>
      <c r="L5" s="69">
        <v>1907</v>
      </c>
      <c r="M5" s="82">
        <v>246</v>
      </c>
      <c r="N5" s="69">
        <v>3174</v>
      </c>
      <c r="O5" s="69">
        <v>3586</v>
      </c>
      <c r="P5" s="69">
        <f>SUM(D5:O5)</f>
        <v>20585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33.75" customHeight="1" x14ac:dyDescent="0.25">
      <c r="B6" s="12">
        <v>2</v>
      </c>
      <c r="C6" s="6" t="s">
        <v>15</v>
      </c>
      <c r="D6" s="25">
        <v>29</v>
      </c>
      <c r="E6" s="25">
        <v>0</v>
      </c>
      <c r="F6" s="94">
        <v>66</v>
      </c>
      <c r="G6" s="94"/>
      <c r="H6" s="67">
        <v>161</v>
      </c>
      <c r="I6" s="17">
        <v>172</v>
      </c>
      <c r="J6" s="17">
        <v>600</v>
      </c>
      <c r="K6" s="17">
        <v>216</v>
      </c>
      <c r="L6" s="17">
        <v>166</v>
      </c>
      <c r="M6" s="25">
        <v>0</v>
      </c>
      <c r="N6" s="17">
        <v>0</v>
      </c>
      <c r="O6" s="17">
        <v>37</v>
      </c>
      <c r="P6" s="17">
        <f t="shared" ref="P6:P19" si="0">SUM(D6:O6)</f>
        <v>1447</v>
      </c>
    </row>
    <row r="7" spans="2:30" ht="18.75" customHeight="1" x14ac:dyDescent="0.25">
      <c r="B7" s="12">
        <v>3</v>
      </c>
      <c r="C7" s="6" t="s">
        <v>1</v>
      </c>
      <c r="D7" s="25">
        <v>63</v>
      </c>
      <c r="E7" s="25">
        <v>57</v>
      </c>
      <c r="F7" s="94">
        <v>74</v>
      </c>
      <c r="G7" s="94"/>
      <c r="H7" s="67">
        <v>52</v>
      </c>
      <c r="I7" s="17">
        <v>133</v>
      </c>
      <c r="J7" s="17">
        <v>135</v>
      </c>
      <c r="K7" s="17">
        <v>61</v>
      </c>
      <c r="L7" s="17">
        <v>98</v>
      </c>
      <c r="M7" s="17">
        <v>9</v>
      </c>
      <c r="N7" s="17">
        <v>121</v>
      </c>
      <c r="O7" s="17">
        <v>85</v>
      </c>
      <c r="P7" s="17">
        <f t="shared" si="0"/>
        <v>888</v>
      </c>
    </row>
    <row r="8" spans="2:30" ht="33" customHeight="1" x14ac:dyDescent="0.25">
      <c r="B8" s="12">
        <v>4</v>
      </c>
      <c r="C8" s="6" t="s">
        <v>2</v>
      </c>
      <c r="D8" s="25">
        <v>90</v>
      </c>
      <c r="E8" s="25">
        <v>0</v>
      </c>
      <c r="F8" s="94">
        <v>24</v>
      </c>
      <c r="G8" s="94"/>
      <c r="H8" s="67">
        <v>27</v>
      </c>
      <c r="I8" s="17">
        <v>124</v>
      </c>
      <c r="J8" s="17">
        <v>30</v>
      </c>
      <c r="K8" s="17">
        <v>31</v>
      </c>
      <c r="L8" s="17">
        <v>79</v>
      </c>
      <c r="M8" s="25">
        <v>0</v>
      </c>
      <c r="N8" s="17">
        <v>227</v>
      </c>
      <c r="O8" s="17">
        <v>73</v>
      </c>
      <c r="P8" s="17">
        <f t="shared" si="0"/>
        <v>705</v>
      </c>
    </row>
    <row r="9" spans="2:30" ht="18.75" customHeight="1" x14ac:dyDescent="0.25">
      <c r="B9" s="12">
        <v>5</v>
      </c>
      <c r="C9" s="6" t="s">
        <v>3</v>
      </c>
      <c r="D9" s="25">
        <v>21</v>
      </c>
      <c r="E9" s="25">
        <v>11</v>
      </c>
      <c r="F9" s="94">
        <v>31</v>
      </c>
      <c r="G9" s="94"/>
      <c r="H9" s="17">
        <v>0</v>
      </c>
      <c r="I9" s="17">
        <v>60</v>
      </c>
      <c r="J9" s="17">
        <v>15</v>
      </c>
      <c r="K9" s="17">
        <v>30</v>
      </c>
      <c r="L9" s="17">
        <v>52</v>
      </c>
      <c r="M9" s="17">
        <v>2</v>
      </c>
      <c r="N9" s="17">
        <v>55</v>
      </c>
      <c r="O9" s="17">
        <v>21</v>
      </c>
      <c r="P9" s="17">
        <f t="shared" si="0"/>
        <v>298</v>
      </c>
    </row>
    <row r="10" spans="2:30" ht="20.25" customHeight="1" x14ac:dyDescent="0.25">
      <c r="B10" s="12">
        <v>6</v>
      </c>
      <c r="C10" s="6" t="s">
        <v>16</v>
      </c>
      <c r="D10" s="25">
        <v>0</v>
      </c>
      <c r="E10" s="25">
        <v>0</v>
      </c>
      <c r="F10" s="25">
        <v>0</v>
      </c>
      <c r="G10" s="25">
        <v>0</v>
      </c>
      <c r="H10" s="17">
        <v>1</v>
      </c>
      <c r="I10" s="17">
        <v>41</v>
      </c>
      <c r="J10" s="17"/>
      <c r="K10" s="17">
        <v>0</v>
      </c>
      <c r="L10" s="17">
        <v>17</v>
      </c>
      <c r="M10" s="17">
        <v>1</v>
      </c>
      <c r="N10" s="17">
        <v>14</v>
      </c>
      <c r="O10" s="17">
        <v>8</v>
      </c>
      <c r="P10" s="17">
        <f t="shared" si="0"/>
        <v>82</v>
      </c>
    </row>
    <row r="11" spans="2:30" ht="21" customHeight="1" x14ac:dyDescent="0.25">
      <c r="B11" s="12">
        <v>7</v>
      </c>
      <c r="C11" s="6" t="s">
        <v>17</v>
      </c>
      <c r="D11" s="25">
        <v>0</v>
      </c>
      <c r="E11" s="25">
        <v>0</v>
      </c>
      <c r="F11" s="25">
        <v>0</v>
      </c>
      <c r="G11" s="25">
        <v>0</v>
      </c>
      <c r="H11" s="67">
        <v>30</v>
      </c>
      <c r="I11" s="17">
        <v>14</v>
      </c>
      <c r="J11" s="17">
        <v>26</v>
      </c>
      <c r="K11" s="17">
        <v>3</v>
      </c>
      <c r="L11" s="17">
        <v>24</v>
      </c>
      <c r="M11" s="17">
        <v>57</v>
      </c>
      <c r="N11" s="25">
        <v>0</v>
      </c>
      <c r="O11" s="25">
        <v>0</v>
      </c>
      <c r="P11" s="17">
        <f t="shared" si="0"/>
        <v>154</v>
      </c>
    </row>
    <row r="12" spans="2:30" ht="18.75" customHeight="1" x14ac:dyDescent="0.25">
      <c r="B12" s="12">
        <v>8</v>
      </c>
      <c r="C12" s="6" t="s">
        <v>4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17">
        <f t="shared" si="0"/>
        <v>0</v>
      </c>
    </row>
    <row r="13" spans="2:30" ht="19.5" customHeight="1" x14ac:dyDescent="0.25">
      <c r="B13" s="12">
        <v>9</v>
      </c>
      <c r="C13" s="6" t="s">
        <v>5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17">
        <f t="shared" si="0"/>
        <v>0</v>
      </c>
    </row>
    <row r="14" spans="2:30" ht="22.5" customHeight="1" x14ac:dyDescent="0.25">
      <c r="B14" s="12">
        <v>10</v>
      </c>
      <c r="C14" s="6" t="s">
        <v>6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17">
        <f t="shared" si="0"/>
        <v>0</v>
      </c>
    </row>
    <row r="15" spans="2:30" ht="33.75" customHeight="1" x14ac:dyDescent="0.25">
      <c r="B15" s="12">
        <v>11</v>
      </c>
      <c r="C15" s="6" t="s">
        <v>7</v>
      </c>
      <c r="D15" s="25">
        <v>64</v>
      </c>
      <c r="E15" s="25">
        <v>0</v>
      </c>
      <c r="F15" s="94">
        <v>111</v>
      </c>
      <c r="G15" s="94"/>
      <c r="H15" s="25">
        <v>0</v>
      </c>
      <c r="I15" s="17">
        <v>319</v>
      </c>
      <c r="J15" s="25">
        <v>0</v>
      </c>
      <c r="K15" s="17">
        <v>99</v>
      </c>
      <c r="L15" s="17">
        <v>175</v>
      </c>
      <c r="M15" s="25">
        <v>0</v>
      </c>
      <c r="N15" s="17">
        <v>181</v>
      </c>
      <c r="O15" s="17">
        <v>154</v>
      </c>
      <c r="P15" s="17">
        <f t="shared" si="0"/>
        <v>1103</v>
      </c>
    </row>
    <row r="16" spans="2:30" ht="30.75" customHeight="1" x14ac:dyDescent="0.25">
      <c r="B16" s="12">
        <v>12</v>
      </c>
      <c r="C16" s="6" t="s">
        <v>8</v>
      </c>
      <c r="D16" s="25">
        <v>77</v>
      </c>
      <c r="E16" s="25">
        <v>210</v>
      </c>
      <c r="F16" s="94">
        <v>141</v>
      </c>
      <c r="G16" s="94"/>
      <c r="H16" s="17">
        <v>2</v>
      </c>
      <c r="I16" s="17">
        <v>331</v>
      </c>
      <c r="J16" s="25">
        <v>0</v>
      </c>
      <c r="K16" s="17">
        <v>76</v>
      </c>
      <c r="L16" s="17">
        <v>47</v>
      </c>
      <c r="M16" s="17">
        <v>29</v>
      </c>
      <c r="N16" s="17">
        <v>223</v>
      </c>
      <c r="O16" s="17">
        <v>271</v>
      </c>
      <c r="P16" s="17">
        <f t="shared" si="0"/>
        <v>1407</v>
      </c>
    </row>
    <row r="17" spans="2:16" ht="20.25" customHeight="1" x14ac:dyDescent="0.25">
      <c r="B17" s="12">
        <v>13</v>
      </c>
      <c r="C17" s="6" t="s">
        <v>9</v>
      </c>
      <c r="D17" s="25">
        <v>6</v>
      </c>
      <c r="E17" s="25">
        <v>0</v>
      </c>
      <c r="F17" s="94">
        <v>0</v>
      </c>
      <c r="G17" s="94"/>
      <c r="H17" s="17">
        <v>8</v>
      </c>
      <c r="I17" s="17">
        <v>257</v>
      </c>
      <c r="J17" s="25">
        <v>0</v>
      </c>
      <c r="K17" s="17">
        <v>23</v>
      </c>
      <c r="L17" s="17">
        <v>53</v>
      </c>
      <c r="M17" s="25">
        <v>0</v>
      </c>
      <c r="N17" s="17">
        <v>215</v>
      </c>
      <c r="O17" s="17">
        <v>59</v>
      </c>
      <c r="P17" s="17">
        <f t="shared" si="0"/>
        <v>621</v>
      </c>
    </row>
    <row r="18" spans="2:16" ht="18" customHeight="1" x14ac:dyDescent="0.25">
      <c r="B18" s="12">
        <v>14</v>
      </c>
      <c r="C18" s="6" t="s">
        <v>10</v>
      </c>
      <c r="D18" s="25">
        <v>0</v>
      </c>
      <c r="E18" s="25">
        <v>0</v>
      </c>
      <c r="F18" s="94">
        <v>47</v>
      </c>
      <c r="G18" s="94"/>
      <c r="H18" s="17">
        <v>0</v>
      </c>
      <c r="I18" s="17">
        <v>17</v>
      </c>
      <c r="J18" s="25">
        <v>0</v>
      </c>
      <c r="K18" s="17">
        <v>10</v>
      </c>
      <c r="L18" s="17">
        <v>49</v>
      </c>
      <c r="M18" s="25">
        <v>0</v>
      </c>
      <c r="N18" s="25">
        <v>0</v>
      </c>
      <c r="O18" s="17">
        <v>3</v>
      </c>
      <c r="P18" s="17">
        <f t="shared" si="0"/>
        <v>126</v>
      </c>
    </row>
    <row r="19" spans="2:16" ht="23.25" customHeight="1" x14ac:dyDescent="0.25">
      <c r="B19" s="12">
        <v>15</v>
      </c>
      <c r="C19" s="6" t="s">
        <v>11</v>
      </c>
      <c r="D19" s="25">
        <v>10</v>
      </c>
      <c r="E19" s="25"/>
      <c r="F19" s="94">
        <v>20</v>
      </c>
      <c r="G19" s="94"/>
      <c r="H19" s="17">
        <v>2</v>
      </c>
      <c r="I19" s="17">
        <v>20</v>
      </c>
      <c r="J19" s="25">
        <v>0</v>
      </c>
      <c r="K19" s="17"/>
      <c r="L19" s="17">
        <v>64</v>
      </c>
      <c r="M19" s="25">
        <v>0</v>
      </c>
      <c r="N19" s="25">
        <v>0</v>
      </c>
      <c r="O19" s="25">
        <v>0</v>
      </c>
      <c r="P19" s="17">
        <f t="shared" si="0"/>
        <v>116</v>
      </c>
    </row>
    <row r="20" spans="2:16" ht="16.5" customHeight="1" x14ac:dyDescent="0.25">
      <c r="B20" s="9"/>
      <c r="C20" s="7" t="s">
        <v>18</v>
      </c>
      <c r="D20" s="13"/>
      <c r="E20" s="13"/>
      <c r="F20" s="93"/>
      <c r="G20" s="93"/>
      <c r="H20" s="11"/>
      <c r="I20" s="16"/>
      <c r="J20" s="16"/>
      <c r="K20" s="16"/>
      <c r="L20" s="16"/>
      <c r="M20" s="16"/>
      <c r="N20" s="16"/>
      <c r="O20" s="16"/>
      <c r="P20" s="16"/>
    </row>
    <row r="21" spans="2:16" ht="32.25" customHeight="1" x14ac:dyDescent="0.25">
      <c r="B21" s="22">
        <v>16</v>
      </c>
      <c r="C21" s="6" t="s">
        <v>26</v>
      </c>
      <c r="D21" s="23"/>
      <c r="E21" s="23"/>
      <c r="F21" s="93"/>
      <c r="G21" s="93"/>
      <c r="H21" s="21"/>
      <c r="I21" s="16"/>
      <c r="J21" s="16"/>
      <c r="K21" s="16"/>
      <c r="L21" s="16"/>
      <c r="M21" s="16"/>
      <c r="N21" s="16"/>
      <c r="O21" s="16"/>
      <c r="P21" s="16"/>
    </row>
    <row r="22" spans="2:16" ht="29.25" customHeight="1" x14ac:dyDescent="0.25">
      <c r="B22" s="12">
        <v>17</v>
      </c>
      <c r="C22" s="6" t="s">
        <v>19</v>
      </c>
      <c r="D22" s="13"/>
      <c r="E22" s="13"/>
      <c r="F22" s="93"/>
      <c r="G22" s="93"/>
      <c r="H22" s="11"/>
      <c r="I22" s="16"/>
      <c r="J22" s="16"/>
      <c r="K22" s="16"/>
      <c r="L22" s="16"/>
      <c r="M22" s="16"/>
      <c r="N22" s="16"/>
      <c r="O22" s="16"/>
      <c r="P22" s="16"/>
    </row>
    <row r="23" spans="2:16" ht="33.75" customHeight="1" x14ac:dyDescent="0.25">
      <c r="B23" s="22">
        <v>18</v>
      </c>
      <c r="C23" s="6" t="s">
        <v>27</v>
      </c>
      <c r="D23" s="23"/>
      <c r="E23" s="23"/>
      <c r="F23" s="93"/>
      <c r="G23" s="93"/>
      <c r="H23" s="21"/>
      <c r="I23" s="16"/>
      <c r="J23" s="16"/>
      <c r="K23" s="16"/>
      <c r="L23" s="16"/>
      <c r="M23" s="16"/>
      <c r="N23" s="16"/>
      <c r="O23" s="16"/>
      <c r="P23" s="16"/>
    </row>
    <row r="24" spans="2:16" ht="31.5" customHeight="1" x14ac:dyDescent="0.25">
      <c r="B24" s="12" t="s">
        <v>20</v>
      </c>
      <c r="C24" s="6" t="s">
        <v>21</v>
      </c>
      <c r="D24" s="8"/>
      <c r="E24" s="8"/>
      <c r="F24" s="92"/>
      <c r="G24" s="92"/>
      <c r="H24" s="10"/>
      <c r="I24" s="16"/>
      <c r="J24" s="16"/>
      <c r="K24" s="16"/>
      <c r="L24" s="16"/>
      <c r="M24" s="16"/>
      <c r="N24" s="16"/>
      <c r="O24" s="16"/>
      <c r="P24" s="16"/>
    </row>
    <row r="25" spans="2:16" ht="19.5" customHeight="1" x14ac:dyDescent="0.25">
      <c r="B25" s="12">
        <v>20</v>
      </c>
      <c r="C25" s="6" t="s">
        <v>22</v>
      </c>
      <c r="D25" s="8"/>
      <c r="E25" s="8"/>
      <c r="F25" s="92"/>
      <c r="G25" s="92"/>
      <c r="H25" s="10"/>
      <c r="I25" s="16"/>
      <c r="J25" s="16"/>
      <c r="K25" s="16"/>
      <c r="L25" s="16"/>
      <c r="M25" s="16"/>
      <c r="N25" s="16"/>
      <c r="O25" s="16"/>
      <c r="P25" s="16"/>
    </row>
    <row r="26" spans="2:16" x14ac:dyDescent="0.25">
      <c r="B26" s="4"/>
      <c r="C26" s="4"/>
      <c r="D26" s="4"/>
      <c r="E26" s="4"/>
      <c r="F26" s="4"/>
      <c r="G26" s="4"/>
      <c r="H26" s="4"/>
      <c r="I26" s="3"/>
    </row>
    <row r="27" spans="2:16" x14ac:dyDescent="0.25">
      <c r="B27" s="3" t="s">
        <v>23</v>
      </c>
      <c r="C27" s="3"/>
      <c r="D27" s="3"/>
      <c r="E27" s="3"/>
      <c r="F27" s="3"/>
      <c r="G27" s="3"/>
      <c r="H27" s="3"/>
      <c r="I27" s="3"/>
    </row>
    <row r="28" spans="2:16" x14ac:dyDescent="0.25">
      <c r="B28" s="1"/>
      <c r="C28" s="3"/>
      <c r="D28" s="3"/>
      <c r="E28" s="3"/>
      <c r="F28" s="3"/>
      <c r="G28" s="3"/>
      <c r="H28" s="3"/>
      <c r="I28" s="3"/>
    </row>
    <row r="29" spans="2:16" x14ac:dyDescent="0.25">
      <c r="B29" s="1" t="s">
        <v>24</v>
      </c>
      <c r="C29" s="3"/>
      <c r="D29" s="3"/>
      <c r="E29" s="3"/>
      <c r="F29" s="3"/>
      <c r="G29" s="3"/>
      <c r="H29" s="3"/>
      <c r="I29" s="3"/>
    </row>
    <row r="30" spans="2:16" x14ac:dyDescent="0.25">
      <c r="B30" s="1" t="s">
        <v>13</v>
      </c>
      <c r="C30" s="3"/>
      <c r="D30" s="3"/>
      <c r="E30" s="3"/>
      <c r="F30" s="3"/>
      <c r="G30" s="3"/>
      <c r="H30" s="3"/>
      <c r="I30" s="3"/>
    </row>
    <row r="31" spans="2:16" x14ac:dyDescent="0.25">
      <c r="B31" s="1"/>
      <c r="C31" s="3"/>
      <c r="D31" s="3"/>
      <c r="E31" s="3"/>
      <c r="F31" s="3"/>
      <c r="G31" s="3"/>
      <c r="H31" s="3"/>
      <c r="I31" s="3"/>
    </row>
    <row r="32" spans="2:16" x14ac:dyDescent="0.25">
      <c r="B32" s="2"/>
      <c r="C32" s="3"/>
      <c r="D32" s="3"/>
      <c r="E32" s="3"/>
      <c r="F32" s="3"/>
      <c r="G32" s="3"/>
      <c r="H32" s="3"/>
      <c r="I32" s="3"/>
    </row>
    <row r="33" spans="2:9" x14ac:dyDescent="0.25">
      <c r="B33" s="3"/>
      <c r="C33" s="3"/>
      <c r="D33" s="3"/>
      <c r="E33" s="3"/>
      <c r="F33" s="3"/>
      <c r="G33" s="3"/>
      <c r="H33" s="3"/>
      <c r="I33" s="3"/>
    </row>
    <row r="34" spans="2:9" x14ac:dyDescent="0.25">
      <c r="B34" s="3"/>
      <c r="C34" s="3"/>
      <c r="D34" s="3"/>
      <c r="E34" s="3"/>
      <c r="F34" s="3"/>
      <c r="G34" s="3"/>
      <c r="H34" s="3"/>
      <c r="I34" s="3"/>
    </row>
  </sheetData>
  <mergeCells count="18">
    <mergeCell ref="C1:H1"/>
    <mergeCell ref="F2:G2"/>
    <mergeCell ref="F16:G16"/>
    <mergeCell ref="F5:G5"/>
    <mergeCell ref="F6:G6"/>
    <mergeCell ref="F7:G7"/>
    <mergeCell ref="F8:G8"/>
    <mergeCell ref="F9:G9"/>
    <mergeCell ref="F15:G15"/>
    <mergeCell ref="F25:G25"/>
    <mergeCell ref="F22:G22"/>
    <mergeCell ref="F23:G23"/>
    <mergeCell ref="F21:G21"/>
    <mergeCell ref="F17:G17"/>
    <mergeCell ref="F18:G18"/>
    <mergeCell ref="F19:G19"/>
    <mergeCell ref="F20:G20"/>
    <mergeCell ref="F24:G24"/>
  </mergeCells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"/>
  <sheetViews>
    <sheetView workbookViewId="0">
      <selection activeCell="V16" sqref="V16"/>
    </sheetView>
  </sheetViews>
  <sheetFormatPr defaultRowHeight="15" x14ac:dyDescent="0.25"/>
  <cols>
    <col min="1" max="1" width="2.42578125" customWidth="1"/>
    <col min="2" max="2" width="5.28515625" customWidth="1"/>
    <col min="3" max="3" width="25.85546875" customWidth="1"/>
    <col min="7" max="7" width="9.140625" style="56"/>
    <col min="8" max="8" width="12.28515625" customWidth="1"/>
    <col min="14" max="14" width="10.7109375" customWidth="1"/>
  </cols>
  <sheetData>
    <row r="1" spans="1:45" ht="18.75" x14ac:dyDescent="0.3">
      <c r="A1" s="28"/>
      <c r="B1" s="28"/>
      <c r="C1" s="31" t="s">
        <v>29</v>
      </c>
      <c r="D1" s="32"/>
      <c r="E1" s="32"/>
      <c r="F1" s="28"/>
      <c r="H1" s="28"/>
      <c r="I1" s="28"/>
      <c r="J1" s="28"/>
      <c r="K1" s="28"/>
      <c r="L1" s="28"/>
      <c r="M1" s="28"/>
      <c r="N1" s="28"/>
      <c r="O1" s="28"/>
    </row>
    <row r="2" spans="1:45" ht="15" customHeight="1" x14ac:dyDescent="0.25">
      <c r="A2" s="4"/>
      <c r="B2" s="4"/>
      <c r="C2" s="96" t="s">
        <v>30</v>
      </c>
      <c r="D2" s="96"/>
      <c r="E2" s="96"/>
      <c r="F2" s="96"/>
      <c r="G2" s="96"/>
      <c r="H2" s="96"/>
      <c r="I2" s="96"/>
      <c r="J2" s="96"/>
      <c r="K2" s="4"/>
      <c r="L2" s="4"/>
      <c r="M2" s="4"/>
      <c r="N2" s="4"/>
      <c r="O2" s="4"/>
    </row>
    <row r="3" spans="1:45" ht="15.75" x14ac:dyDescent="0.25">
      <c r="A3" s="4"/>
      <c r="B3" s="20" t="s">
        <v>28</v>
      </c>
      <c r="C3" s="25" t="s">
        <v>0</v>
      </c>
      <c r="D3" s="27" t="s">
        <v>34</v>
      </c>
      <c r="E3" s="27" t="s">
        <v>35</v>
      </c>
      <c r="F3" s="27" t="s">
        <v>36</v>
      </c>
      <c r="G3" s="27" t="s">
        <v>37</v>
      </c>
      <c r="H3" s="27" t="s">
        <v>38</v>
      </c>
      <c r="I3" s="27" t="s">
        <v>25</v>
      </c>
      <c r="J3" s="27" t="s">
        <v>43</v>
      </c>
      <c r="K3" s="27" t="s">
        <v>39</v>
      </c>
      <c r="L3" s="27" t="s">
        <v>42</v>
      </c>
      <c r="M3" s="27" t="s">
        <v>40</v>
      </c>
      <c r="N3" s="27" t="s">
        <v>41</v>
      </c>
      <c r="O3" s="33" t="s">
        <v>12</v>
      </c>
    </row>
    <row r="4" spans="1:45" x14ac:dyDescent="0.25">
      <c r="A4" s="4"/>
      <c r="B4" s="14">
        <v>1</v>
      </c>
      <c r="C4" s="6" t="s">
        <v>31</v>
      </c>
      <c r="D4" s="14">
        <v>40</v>
      </c>
      <c r="E4" s="34">
        <v>26</v>
      </c>
      <c r="F4" s="35">
        <v>24</v>
      </c>
      <c r="G4" s="34">
        <v>27</v>
      </c>
      <c r="H4" s="36">
        <v>24</v>
      </c>
      <c r="I4" s="37">
        <v>27</v>
      </c>
      <c r="J4" s="37">
        <v>30</v>
      </c>
      <c r="K4" s="38">
        <v>28</v>
      </c>
      <c r="L4" s="39">
        <v>26</v>
      </c>
      <c r="M4" s="38">
        <v>36</v>
      </c>
      <c r="N4" s="38">
        <v>24</v>
      </c>
      <c r="O4" s="38">
        <f>SUM(D4:N4)</f>
        <v>312</v>
      </c>
    </row>
    <row r="5" spans="1:45" s="50" customFormat="1" x14ac:dyDescent="0.25">
      <c r="A5" s="42"/>
      <c r="B5" s="43">
        <v>2</v>
      </c>
      <c r="C5" s="44" t="s">
        <v>32</v>
      </c>
      <c r="D5" s="43">
        <v>23</v>
      </c>
      <c r="E5" s="45">
        <v>25</v>
      </c>
      <c r="F5" s="46">
        <v>23</v>
      </c>
      <c r="G5" s="45">
        <v>16</v>
      </c>
      <c r="H5" s="47">
        <v>24</v>
      </c>
      <c r="I5" s="48">
        <v>13</v>
      </c>
      <c r="J5" s="48">
        <v>17</v>
      </c>
      <c r="K5" s="48">
        <v>24</v>
      </c>
      <c r="L5" s="49">
        <v>9</v>
      </c>
      <c r="M5" s="48">
        <v>36</v>
      </c>
      <c r="N5" s="48">
        <v>22</v>
      </c>
      <c r="O5" s="38">
        <f t="shared" ref="O5:O21" si="0">SUM(D5:N5)</f>
        <v>232</v>
      </c>
      <c r="P5" s="5"/>
      <c r="Q5" s="84"/>
      <c r="R5" s="84"/>
      <c r="S5" s="84"/>
      <c r="T5" s="84"/>
      <c r="U5" s="85"/>
      <c r="V5" s="85"/>
      <c r="W5" s="85"/>
      <c r="X5" s="85"/>
      <c r="Y5" s="85"/>
      <c r="Z5" s="85"/>
      <c r="AA5" s="85"/>
      <c r="AB5" s="76"/>
      <c r="AC5" s="7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x14ac:dyDescent="0.25">
      <c r="A6" s="40"/>
      <c r="B6" s="14">
        <v>3</v>
      </c>
      <c r="C6" s="6" t="s">
        <v>14</v>
      </c>
      <c r="D6" s="14">
        <v>231</v>
      </c>
      <c r="E6" s="14">
        <v>727</v>
      </c>
      <c r="F6" s="35">
        <v>658</v>
      </c>
      <c r="G6" s="14">
        <v>331</v>
      </c>
      <c r="H6" s="36">
        <v>580</v>
      </c>
      <c r="I6" s="37">
        <v>490</v>
      </c>
      <c r="J6" s="37">
        <v>141</v>
      </c>
      <c r="K6" s="37">
        <v>731</v>
      </c>
      <c r="L6" s="38">
        <v>246</v>
      </c>
      <c r="M6" s="37">
        <v>1754</v>
      </c>
      <c r="N6" s="37">
        <v>716</v>
      </c>
      <c r="O6" s="38">
        <f t="shared" si="0"/>
        <v>6605</v>
      </c>
      <c r="P6" s="5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76"/>
      <c r="AC6" s="76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s="53" customFormat="1" ht="30" x14ac:dyDescent="0.25">
      <c r="A7" s="42"/>
      <c r="B7" s="43">
        <v>4</v>
      </c>
      <c r="C7" s="44" t="s">
        <v>33</v>
      </c>
      <c r="D7" s="43">
        <v>10</v>
      </c>
      <c r="E7" s="43">
        <v>29</v>
      </c>
      <c r="F7" s="46">
        <v>29</v>
      </c>
      <c r="G7" s="43">
        <v>21</v>
      </c>
      <c r="H7" s="51">
        <v>24</v>
      </c>
      <c r="I7" s="52">
        <v>37</v>
      </c>
      <c r="J7" s="52">
        <v>8</v>
      </c>
      <c r="K7" s="52">
        <v>30</v>
      </c>
      <c r="L7" s="48">
        <v>27</v>
      </c>
      <c r="M7" s="52">
        <v>49</v>
      </c>
      <c r="N7" s="52">
        <v>33</v>
      </c>
      <c r="O7" s="38">
        <f t="shared" si="0"/>
        <v>297</v>
      </c>
      <c r="P7" s="55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</row>
    <row r="8" spans="1:45" ht="30" x14ac:dyDescent="0.25">
      <c r="A8" s="4"/>
      <c r="B8" s="14">
        <v>5</v>
      </c>
      <c r="C8" s="6" t="s">
        <v>15</v>
      </c>
      <c r="D8" s="14">
        <v>0</v>
      </c>
      <c r="E8" s="14">
        <v>0</v>
      </c>
      <c r="F8" s="29">
        <v>0</v>
      </c>
      <c r="G8" s="14">
        <v>146</v>
      </c>
      <c r="H8" s="41">
        <v>53</v>
      </c>
      <c r="I8" s="41">
        <v>240</v>
      </c>
      <c r="J8" s="41">
        <v>78</v>
      </c>
      <c r="K8" s="41">
        <v>47</v>
      </c>
      <c r="L8" s="41">
        <v>0</v>
      </c>
      <c r="M8" s="41">
        <v>0</v>
      </c>
      <c r="N8" s="41">
        <v>0</v>
      </c>
      <c r="O8" s="38">
        <f t="shared" si="0"/>
        <v>564</v>
      </c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1:45" ht="15.75" customHeight="1" x14ac:dyDescent="0.25">
      <c r="A9" s="4"/>
      <c r="B9" s="14">
        <v>6</v>
      </c>
      <c r="C9" s="6" t="s">
        <v>1</v>
      </c>
      <c r="D9" s="14">
        <v>13</v>
      </c>
      <c r="E9" s="14">
        <v>24</v>
      </c>
      <c r="F9" s="29">
        <v>29</v>
      </c>
      <c r="G9" s="14">
        <v>44</v>
      </c>
      <c r="H9" s="41">
        <v>52</v>
      </c>
      <c r="I9" s="41">
        <v>51</v>
      </c>
      <c r="J9" s="41">
        <v>6</v>
      </c>
      <c r="K9" s="41">
        <v>32</v>
      </c>
      <c r="L9" s="37">
        <v>9</v>
      </c>
      <c r="M9" s="41">
        <v>71</v>
      </c>
      <c r="N9" s="41">
        <v>36</v>
      </c>
      <c r="O9" s="38">
        <f t="shared" si="0"/>
        <v>367</v>
      </c>
      <c r="Q9" s="80"/>
      <c r="R9" s="80"/>
      <c r="S9" s="80"/>
      <c r="T9" s="80"/>
      <c r="U9" s="77"/>
      <c r="V9" s="77"/>
      <c r="W9" s="77"/>
      <c r="X9" s="77"/>
      <c r="Y9" s="77"/>
      <c r="Z9" s="77"/>
      <c r="AA9" s="77"/>
      <c r="AB9" s="76"/>
      <c r="AC9" s="76"/>
    </row>
    <row r="10" spans="1:45" ht="30" customHeight="1" x14ac:dyDescent="0.25">
      <c r="A10" s="4"/>
      <c r="B10" s="14">
        <v>7</v>
      </c>
      <c r="C10" s="6" t="s">
        <v>2</v>
      </c>
      <c r="D10" s="14">
        <v>13</v>
      </c>
      <c r="E10" s="14">
        <v>0</v>
      </c>
      <c r="F10" s="29">
        <v>0</v>
      </c>
      <c r="G10" s="14">
        <v>19</v>
      </c>
      <c r="H10" s="41">
        <v>43</v>
      </c>
      <c r="I10" s="41">
        <v>0</v>
      </c>
      <c r="J10" s="41">
        <v>0</v>
      </c>
      <c r="K10" s="41">
        <v>32</v>
      </c>
      <c r="L10" s="41">
        <v>0</v>
      </c>
      <c r="M10" s="41">
        <v>132</v>
      </c>
      <c r="N10" s="41">
        <v>39</v>
      </c>
      <c r="O10" s="38">
        <f t="shared" si="0"/>
        <v>278</v>
      </c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6"/>
      <c r="AC10" s="76"/>
    </row>
    <row r="11" spans="1:45" x14ac:dyDescent="0.25">
      <c r="A11" s="4"/>
      <c r="B11" s="14">
        <v>8</v>
      </c>
      <c r="C11" s="6" t="s">
        <v>3</v>
      </c>
      <c r="D11" s="14">
        <v>0</v>
      </c>
      <c r="E11" s="14">
        <v>2</v>
      </c>
      <c r="F11" s="29">
        <v>15</v>
      </c>
      <c r="G11" s="29">
        <v>0</v>
      </c>
      <c r="H11" s="41">
        <v>24</v>
      </c>
      <c r="I11" s="41">
        <v>12</v>
      </c>
      <c r="J11" s="41">
        <v>0</v>
      </c>
      <c r="K11" s="41">
        <v>2</v>
      </c>
      <c r="L11" s="37">
        <v>2</v>
      </c>
      <c r="M11" s="41">
        <v>35</v>
      </c>
      <c r="N11" s="41">
        <v>9</v>
      </c>
      <c r="O11" s="38">
        <f t="shared" si="0"/>
        <v>101</v>
      </c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</row>
    <row r="12" spans="1:45" ht="21.75" customHeight="1" x14ac:dyDescent="0.25">
      <c r="A12" s="4"/>
      <c r="B12" s="14">
        <v>9</v>
      </c>
      <c r="C12" s="6" t="s">
        <v>16</v>
      </c>
      <c r="D12" s="14">
        <v>0</v>
      </c>
      <c r="E12" s="14">
        <v>0</v>
      </c>
      <c r="F12" s="29">
        <v>0</v>
      </c>
      <c r="G12" s="29">
        <v>0</v>
      </c>
      <c r="H12" s="41">
        <v>10</v>
      </c>
      <c r="I12" s="41">
        <v>0</v>
      </c>
      <c r="J12" s="41">
        <v>0</v>
      </c>
      <c r="K12" s="41">
        <v>0</v>
      </c>
      <c r="L12" s="37">
        <v>1</v>
      </c>
      <c r="M12" s="41">
        <v>14</v>
      </c>
      <c r="N12" s="41">
        <v>0</v>
      </c>
      <c r="O12" s="38">
        <f t="shared" si="0"/>
        <v>25</v>
      </c>
    </row>
    <row r="13" spans="1:45" ht="23.25" customHeight="1" x14ac:dyDescent="0.25">
      <c r="A13" s="4"/>
      <c r="B13" s="14">
        <v>10</v>
      </c>
      <c r="C13" s="6" t="s">
        <v>17</v>
      </c>
      <c r="D13" s="14">
        <v>0</v>
      </c>
      <c r="E13" s="14">
        <v>0</v>
      </c>
      <c r="F13" s="29">
        <v>0</v>
      </c>
      <c r="G13" s="14">
        <v>30</v>
      </c>
      <c r="H13" s="41">
        <v>0</v>
      </c>
      <c r="I13" s="41">
        <v>16</v>
      </c>
      <c r="J13" s="41">
        <v>3</v>
      </c>
      <c r="K13" s="41">
        <v>6</v>
      </c>
      <c r="L13" s="37">
        <v>57</v>
      </c>
      <c r="M13" s="41">
        <v>0</v>
      </c>
      <c r="N13" s="41">
        <v>0</v>
      </c>
      <c r="O13" s="38">
        <f t="shared" si="0"/>
        <v>112</v>
      </c>
    </row>
    <row r="14" spans="1:45" ht="30" x14ac:dyDescent="0.25">
      <c r="A14" s="4"/>
      <c r="B14" s="14">
        <v>11</v>
      </c>
      <c r="C14" s="6" t="s">
        <v>4</v>
      </c>
      <c r="D14" s="24">
        <v>0</v>
      </c>
      <c r="E14" s="14">
        <v>0</v>
      </c>
      <c r="F14" s="30">
        <v>0</v>
      </c>
      <c r="G14" s="29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38">
        <f t="shared" si="0"/>
        <v>0</v>
      </c>
    </row>
    <row r="15" spans="1:45" ht="20.25" customHeight="1" x14ac:dyDescent="0.25">
      <c r="A15" s="4"/>
      <c r="B15" s="14">
        <v>12</v>
      </c>
      <c r="C15" s="6" t="s">
        <v>5</v>
      </c>
      <c r="D15" s="14">
        <v>0</v>
      </c>
      <c r="E15" s="14">
        <v>0</v>
      </c>
      <c r="F15" s="29">
        <v>0</v>
      </c>
      <c r="G15" s="29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38">
        <f t="shared" si="0"/>
        <v>0</v>
      </c>
    </row>
    <row r="16" spans="1:45" ht="20.25" customHeight="1" x14ac:dyDescent="0.25">
      <c r="A16" s="4"/>
      <c r="B16" s="14">
        <v>13</v>
      </c>
      <c r="C16" s="6" t="s">
        <v>6</v>
      </c>
      <c r="D16" s="14">
        <v>0</v>
      </c>
      <c r="E16" s="14">
        <v>0</v>
      </c>
      <c r="F16" s="29">
        <v>0</v>
      </c>
      <c r="G16" s="29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38">
        <f t="shared" si="0"/>
        <v>0</v>
      </c>
    </row>
    <row r="17" spans="1:15" ht="29.25" customHeight="1" x14ac:dyDescent="0.25">
      <c r="A17" s="4"/>
      <c r="B17" s="14">
        <v>14</v>
      </c>
      <c r="C17" s="6" t="s">
        <v>7</v>
      </c>
      <c r="D17" s="14">
        <v>20</v>
      </c>
      <c r="E17" s="14">
        <v>0</v>
      </c>
      <c r="F17" s="29">
        <v>55</v>
      </c>
      <c r="G17" s="29">
        <v>0</v>
      </c>
      <c r="H17" s="41">
        <v>127</v>
      </c>
      <c r="I17" s="41">
        <v>0</v>
      </c>
      <c r="J17" s="41">
        <v>2</v>
      </c>
      <c r="K17" s="41">
        <v>32</v>
      </c>
      <c r="L17" s="41">
        <v>0</v>
      </c>
      <c r="M17" s="41">
        <v>112</v>
      </c>
      <c r="N17" s="41">
        <v>30</v>
      </c>
      <c r="O17" s="38">
        <f t="shared" si="0"/>
        <v>378</v>
      </c>
    </row>
    <row r="18" spans="1:15" ht="30" x14ac:dyDescent="0.25">
      <c r="A18" s="4"/>
      <c r="B18" s="14">
        <v>15</v>
      </c>
      <c r="C18" s="6" t="s">
        <v>8</v>
      </c>
      <c r="D18" s="14">
        <v>17</v>
      </c>
      <c r="E18" s="29">
        <v>210</v>
      </c>
      <c r="F18" s="29">
        <v>53</v>
      </c>
      <c r="G18" s="14">
        <v>2</v>
      </c>
      <c r="H18" s="41">
        <v>145</v>
      </c>
      <c r="I18" s="41">
        <v>0</v>
      </c>
      <c r="J18" s="41">
        <v>11</v>
      </c>
      <c r="K18" s="41">
        <v>16</v>
      </c>
      <c r="L18" s="37">
        <v>29</v>
      </c>
      <c r="M18" s="41">
        <v>130</v>
      </c>
      <c r="N18" s="41">
        <v>73</v>
      </c>
      <c r="O18" s="38">
        <f t="shared" si="0"/>
        <v>686</v>
      </c>
    </row>
    <row r="19" spans="1:15" ht="35.25" customHeight="1" x14ac:dyDescent="0.25">
      <c r="A19" s="4"/>
      <c r="B19" s="14">
        <v>16</v>
      </c>
      <c r="C19" s="6" t="s">
        <v>9</v>
      </c>
      <c r="D19" s="14">
        <v>0</v>
      </c>
      <c r="E19" s="14">
        <v>0</v>
      </c>
      <c r="F19" s="29">
        <v>0</v>
      </c>
      <c r="G19" s="14">
        <v>8</v>
      </c>
      <c r="H19" s="41">
        <v>84</v>
      </c>
      <c r="I19" s="41">
        <v>0</v>
      </c>
      <c r="J19" s="41">
        <v>0</v>
      </c>
      <c r="K19" s="41">
        <v>0</v>
      </c>
      <c r="L19" s="41">
        <v>0</v>
      </c>
      <c r="M19" s="41">
        <v>130</v>
      </c>
      <c r="N19" s="41">
        <v>0</v>
      </c>
      <c r="O19" s="38">
        <f t="shared" si="0"/>
        <v>222</v>
      </c>
    </row>
    <row r="20" spans="1:15" ht="30" x14ac:dyDescent="0.25">
      <c r="A20" s="4"/>
      <c r="B20" s="14">
        <v>17</v>
      </c>
      <c r="C20" s="6" t="s">
        <v>10</v>
      </c>
      <c r="D20" s="14">
        <v>0</v>
      </c>
      <c r="E20" s="14">
        <v>0</v>
      </c>
      <c r="F20" s="29">
        <v>0</v>
      </c>
      <c r="G20" s="29">
        <v>0</v>
      </c>
      <c r="H20" s="41">
        <v>0</v>
      </c>
      <c r="I20" s="41">
        <v>0</v>
      </c>
      <c r="J20" s="41">
        <v>9</v>
      </c>
      <c r="K20" s="41">
        <v>0</v>
      </c>
      <c r="L20" s="41">
        <v>0</v>
      </c>
      <c r="M20" s="41">
        <v>0</v>
      </c>
      <c r="N20" s="41">
        <v>3</v>
      </c>
      <c r="O20" s="38">
        <f t="shared" si="0"/>
        <v>12</v>
      </c>
    </row>
    <row r="21" spans="1:15" ht="36.75" customHeight="1" x14ac:dyDescent="0.25">
      <c r="A21" s="4"/>
      <c r="B21" s="14">
        <v>18</v>
      </c>
      <c r="C21" s="6" t="s">
        <v>11</v>
      </c>
      <c r="D21" s="14">
        <v>0</v>
      </c>
      <c r="E21" s="14">
        <v>0</v>
      </c>
      <c r="F21" s="29">
        <v>0</v>
      </c>
      <c r="G21" s="14">
        <v>2</v>
      </c>
      <c r="H21" s="41">
        <v>12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38">
        <f t="shared" si="0"/>
        <v>14</v>
      </c>
    </row>
  </sheetData>
  <mergeCells count="1">
    <mergeCell ref="C2:J2"/>
  </mergeCells>
  <pageMargins left="0.7" right="0.7" top="0.75" bottom="0.75" header="0.3" footer="0.3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1"/>
  <sheetViews>
    <sheetView workbookViewId="0">
      <selection activeCell="S7" sqref="S7"/>
    </sheetView>
  </sheetViews>
  <sheetFormatPr defaultRowHeight="15" x14ac:dyDescent="0.25"/>
  <cols>
    <col min="1" max="1" width="3.42578125" customWidth="1"/>
    <col min="2" max="2" width="5.7109375" customWidth="1"/>
    <col min="3" max="3" width="30.42578125" customWidth="1"/>
    <col min="4" max="4" width="8.7109375" customWidth="1"/>
    <col min="8" max="8" width="8.42578125" customWidth="1"/>
    <col min="9" max="9" width="8.5703125" customWidth="1"/>
    <col min="10" max="10" width="8.28515625" customWidth="1"/>
    <col min="11" max="12" width="8.140625" customWidth="1"/>
    <col min="13" max="13" width="8" customWidth="1"/>
    <col min="14" max="14" width="8.42578125" customWidth="1"/>
  </cols>
  <sheetData>
    <row r="1" spans="2:20" ht="18.75" x14ac:dyDescent="0.3">
      <c r="B1" s="59"/>
      <c r="C1" s="31" t="s">
        <v>29</v>
      </c>
      <c r="D1" s="32"/>
      <c r="E1" s="32"/>
      <c r="F1" s="59"/>
      <c r="G1" s="56"/>
      <c r="H1" s="59"/>
      <c r="I1" s="59"/>
      <c r="J1" s="59"/>
      <c r="K1" s="59"/>
      <c r="L1" s="59"/>
      <c r="M1" s="59"/>
      <c r="N1" s="59"/>
      <c r="O1" s="59"/>
    </row>
    <row r="2" spans="2:20" x14ac:dyDescent="0.25">
      <c r="B2" s="4"/>
      <c r="C2" s="96" t="s">
        <v>45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4"/>
      <c r="O2" s="4"/>
    </row>
    <row r="3" spans="2:20" ht="15.75" x14ac:dyDescent="0.25">
      <c r="B3" s="20" t="s">
        <v>28</v>
      </c>
      <c r="C3" s="25" t="s">
        <v>0</v>
      </c>
      <c r="D3" s="27" t="s">
        <v>34</v>
      </c>
      <c r="E3" s="27" t="s">
        <v>35</v>
      </c>
      <c r="F3" s="27" t="s">
        <v>36</v>
      </c>
      <c r="G3" s="27" t="s">
        <v>37</v>
      </c>
      <c r="H3" s="27" t="s">
        <v>38</v>
      </c>
      <c r="I3" s="27" t="s">
        <v>25</v>
      </c>
      <c r="J3" s="27" t="s">
        <v>43</v>
      </c>
      <c r="K3" s="27" t="s">
        <v>39</v>
      </c>
      <c r="L3" s="27" t="s">
        <v>42</v>
      </c>
      <c r="M3" s="27" t="s">
        <v>40</v>
      </c>
      <c r="N3" s="27" t="s">
        <v>44</v>
      </c>
      <c r="O3" s="63" t="s">
        <v>12</v>
      </c>
    </row>
    <row r="4" spans="2:20" ht="16.5" customHeight="1" x14ac:dyDescent="0.25">
      <c r="B4" s="14">
        <v>1</v>
      </c>
      <c r="C4" s="6" t="s">
        <v>31</v>
      </c>
      <c r="D4" s="17">
        <v>37</v>
      </c>
      <c r="E4" s="17">
        <v>26</v>
      </c>
      <c r="F4" s="17">
        <v>24</v>
      </c>
      <c r="G4" s="17">
        <v>28</v>
      </c>
      <c r="H4" s="17">
        <v>24</v>
      </c>
      <c r="I4" s="17">
        <v>24</v>
      </c>
      <c r="J4" s="17">
        <v>29</v>
      </c>
      <c r="K4" s="17">
        <v>29</v>
      </c>
      <c r="L4" s="17">
        <v>26</v>
      </c>
      <c r="M4" s="17">
        <v>36</v>
      </c>
      <c r="N4" s="17">
        <v>30</v>
      </c>
      <c r="O4" s="17">
        <f>SUM(D4:N4)</f>
        <v>313</v>
      </c>
    </row>
    <row r="5" spans="2:20" ht="16.5" customHeight="1" x14ac:dyDescent="0.25">
      <c r="B5" s="43">
        <v>2</v>
      </c>
      <c r="C5" s="44" t="s">
        <v>32</v>
      </c>
      <c r="D5" s="62">
        <v>24</v>
      </c>
      <c r="E5" s="62">
        <v>14</v>
      </c>
      <c r="F5" s="62">
        <v>20</v>
      </c>
      <c r="G5" s="97" t="s">
        <v>47</v>
      </c>
      <c r="H5" s="62">
        <v>24</v>
      </c>
      <c r="I5" s="62">
        <v>26</v>
      </c>
      <c r="J5" s="62">
        <v>14</v>
      </c>
      <c r="K5" s="62">
        <v>38</v>
      </c>
      <c r="L5" s="97" t="s">
        <v>47</v>
      </c>
      <c r="M5" s="62">
        <v>24</v>
      </c>
      <c r="N5" s="62">
        <v>30</v>
      </c>
      <c r="O5" s="83">
        <f t="shared" ref="O5:O21" si="0">SUM(D5:N5)</f>
        <v>214</v>
      </c>
    </row>
    <row r="6" spans="2:20" ht="15.75" customHeight="1" x14ac:dyDescent="0.25">
      <c r="B6" s="14">
        <v>3</v>
      </c>
      <c r="C6" s="6" t="s">
        <v>14</v>
      </c>
      <c r="D6" s="61">
        <v>517</v>
      </c>
      <c r="E6" s="61">
        <v>263</v>
      </c>
      <c r="F6" s="61">
        <v>988</v>
      </c>
      <c r="G6" s="98"/>
      <c r="H6" s="70">
        <v>1199</v>
      </c>
      <c r="I6" s="70">
        <v>314</v>
      </c>
      <c r="J6" s="61">
        <v>924</v>
      </c>
      <c r="K6" s="61">
        <v>1176</v>
      </c>
      <c r="L6" s="98"/>
      <c r="M6" s="61">
        <v>1420</v>
      </c>
      <c r="N6" s="61">
        <v>1625</v>
      </c>
      <c r="O6" s="17">
        <f t="shared" si="0"/>
        <v>8426</v>
      </c>
      <c r="Q6" s="66"/>
      <c r="R6" s="65"/>
      <c r="S6" s="65"/>
    </row>
    <row r="7" spans="2:20" ht="24.75" customHeight="1" x14ac:dyDescent="0.25">
      <c r="B7" s="43">
        <v>4</v>
      </c>
      <c r="C7" s="44" t="s">
        <v>33</v>
      </c>
      <c r="D7" s="62">
        <v>22</v>
      </c>
      <c r="E7" s="62">
        <v>19</v>
      </c>
      <c r="F7" s="62">
        <v>19</v>
      </c>
      <c r="G7" s="98"/>
      <c r="H7" s="62"/>
      <c r="I7" s="62"/>
      <c r="J7" s="62">
        <v>66</v>
      </c>
      <c r="K7" s="62"/>
      <c r="L7" s="98"/>
      <c r="M7" s="62">
        <v>59</v>
      </c>
      <c r="N7" s="62">
        <v>54</v>
      </c>
      <c r="O7" s="83">
        <f t="shared" si="0"/>
        <v>239</v>
      </c>
      <c r="Q7" s="66"/>
      <c r="R7" s="65"/>
      <c r="S7" s="65"/>
      <c r="T7" s="64"/>
    </row>
    <row r="8" spans="2:20" ht="30" x14ac:dyDescent="0.25">
      <c r="B8" s="14">
        <v>5</v>
      </c>
      <c r="C8" s="6" t="s">
        <v>15</v>
      </c>
      <c r="D8" s="61">
        <v>0</v>
      </c>
      <c r="E8" s="61">
        <v>0</v>
      </c>
      <c r="F8" s="61">
        <v>47</v>
      </c>
      <c r="G8" s="98"/>
      <c r="H8" s="61">
        <v>85</v>
      </c>
      <c r="I8" s="61">
        <v>288</v>
      </c>
      <c r="J8" s="61">
        <v>66</v>
      </c>
      <c r="K8" s="61">
        <v>119</v>
      </c>
      <c r="L8" s="98"/>
      <c r="M8" s="61">
        <v>0</v>
      </c>
      <c r="N8" s="61">
        <v>37</v>
      </c>
      <c r="O8" s="17">
        <f t="shared" si="0"/>
        <v>642</v>
      </c>
      <c r="Q8" s="66"/>
      <c r="R8" s="65"/>
      <c r="S8" s="65"/>
      <c r="T8" s="64"/>
    </row>
    <row r="9" spans="2:20" ht="18.75" customHeight="1" x14ac:dyDescent="0.25">
      <c r="B9" s="14">
        <v>6</v>
      </c>
      <c r="C9" s="6" t="s">
        <v>1</v>
      </c>
      <c r="D9" s="61">
        <v>38</v>
      </c>
      <c r="E9" s="61">
        <v>28</v>
      </c>
      <c r="F9" s="61">
        <v>34</v>
      </c>
      <c r="G9" s="98"/>
      <c r="H9" s="61">
        <v>47</v>
      </c>
      <c r="I9" s="61">
        <v>49</v>
      </c>
      <c r="J9" s="61">
        <v>21</v>
      </c>
      <c r="K9" s="61">
        <v>66</v>
      </c>
      <c r="L9" s="98"/>
      <c r="M9" s="61">
        <v>50</v>
      </c>
      <c r="N9" s="61">
        <v>38</v>
      </c>
      <c r="O9" s="17">
        <f t="shared" si="0"/>
        <v>371</v>
      </c>
      <c r="Q9" s="66"/>
      <c r="R9" s="65"/>
      <c r="S9" s="65"/>
      <c r="T9" s="64"/>
    </row>
    <row r="10" spans="2:20" ht="30" x14ac:dyDescent="0.25">
      <c r="B10" s="14">
        <v>7</v>
      </c>
      <c r="C10" s="6" t="s">
        <v>2</v>
      </c>
      <c r="D10" s="61">
        <v>44</v>
      </c>
      <c r="E10" s="61">
        <v>0</v>
      </c>
      <c r="F10" s="61">
        <v>20</v>
      </c>
      <c r="G10" s="98"/>
      <c r="H10" s="61">
        <v>47</v>
      </c>
      <c r="I10" s="61"/>
      <c r="J10" s="61">
        <v>17</v>
      </c>
      <c r="K10" s="61">
        <v>47</v>
      </c>
      <c r="L10" s="98"/>
      <c r="M10" s="61">
        <v>95</v>
      </c>
      <c r="N10" s="61">
        <v>23</v>
      </c>
      <c r="O10" s="17">
        <f t="shared" si="0"/>
        <v>293</v>
      </c>
      <c r="Q10" s="66"/>
      <c r="R10" s="65"/>
      <c r="S10" s="65"/>
      <c r="T10" s="64"/>
    </row>
    <row r="11" spans="2:20" ht="17.25" customHeight="1" x14ac:dyDescent="0.25">
      <c r="B11" s="14">
        <v>8</v>
      </c>
      <c r="C11" s="6" t="s">
        <v>3</v>
      </c>
      <c r="D11" s="61">
        <v>17</v>
      </c>
      <c r="E11" s="61">
        <v>9</v>
      </c>
      <c r="F11" s="61">
        <v>14</v>
      </c>
      <c r="G11" s="98"/>
      <c r="H11" s="61">
        <v>12</v>
      </c>
      <c r="I11" s="61">
        <v>3</v>
      </c>
      <c r="J11" s="61">
        <v>11</v>
      </c>
      <c r="K11" s="61">
        <v>50</v>
      </c>
      <c r="L11" s="98"/>
      <c r="M11" s="61">
        <v>20</v>
      </c>
      <c r="N11" s="61">
        <v>10</v>
      </c>
      <c r="O11" s="17">
        <f t="shared" si="0"/>
        <v>146</v>
      </c>
      <c r="Q11" s="66"/>
      <c r="R11" s="65"/>
      <c r="S11" s="65"/>
      <c r="T11" s="64"/>
    </row>
    <row r="12" spans="2:20" ht="18" customHeight="1" x14ac:dyDescent="0.25">
      <c r="B12" s="14">
        <v>9</v>
      </c>
      <c r="C12" s="6" t="s">
        <v>16</v>
      </c>
      <c r="D12" s="61">
        <v>0</v>
      </c>
      <c r="E12" s="61">
        <v>0</v>
      </c>
      <c r="F12" s="61">
        <v>0</v>
      </c>
      <c r="G12" s="98"/>
      <c r="H12" s="61">
        <v>14</v>
      </c>
      <c r="I12" s="61"/>
      <c r="J12" s="61">
        <v>0</v>
      </c>
      <c r="K12" s="61">
        <v>17</v>
      </c>
      <c r="L12" s="98"/>
      <c r="M12" s="61">
        <v>0</v>
      </c>
      <c r="N12" s="61">
        <v>8</v>
      </c>
      <c r="O12" s="17">
        <f t="shared" si="0"/>
        <v>39</v>
      </c>
      <c r="Q12" s="66"/>
      <c r="R12" s="65"/>
      <c r="S12" s="65"/>
      <c r="T12" s="64"/>
    </row>
    <row r="13" spans="2:20" ht="18.75" customHeight="1" x14ac:dyDescent="0.25">
      <c r="B13" s="14">
        <v>10</v>
      </c>
      <c r="C13" s="6" t="s">
        <v>17</v>
      </c>
      <c r="D13" s="61">
        <v>0</v>
      </c>
      <c r="E13" s="61">
        <v>0</v>
      </c>
      <c r="F13" s="61">
        <v>0</v>
      </c>
      <c r="G13" s="98"/>
      <c r="H13" s="61">
        <v>14</v>
      </c>
      <c r="I13" s="61">
        <v>8</v>
      </c>
      <c r="J13" s="61">
        <v>0</v>
      </c>
      <c r="K13" s="61">
        <v>18</v>
      </c>
      <c r="L13" s="98"/>
      <c r="M13" s="61">
        <v>0</v>
      </c>
      <c r="N13" s="61">
        <v>0</v>
      </c>
      <c r="O13" s="17">
        <f t="shared" si="0"/>
        <v>40</v>
      </c>
      <c r="Q13" s="66"/>
      <c r="R13" s="65"/>
      <c r="S13" s="65"/>
      <c r="T13" s="64"/>
    </row>
    <row r="14" spans="2:20" ht="18" customHeight="1" x14ac:dyDescent="0.25">
      <c r="B14" s="14">
        <v>11</v>
      </c>
      <c r="C14" s="6" t="s">
        <v>4</v>
      </c>
      <c r="D14" s="61">
        <v>0</v>
      </c>
      <c r="E14" s="61">
        <v>0</v>
      </c>
      <c r="F14" s="61">
        <v>0</v>
      </c>
      <c r="G14" s="98"/>
      <c r="H14" s="61">
        <v>0</v>
      </c>
      <c r="I14" s="61">
        <v>0</v>
      </c>
      <c r="J14" s="61">
        <v>0</v>
      </c>
      <c r="K14" s="61">
        <v>0</v>
      </c>
      <c r="L14" s="98"/>
      <c r="M14" s="61">
        <v>0</v>
      </c>
      <c r="N14" s="61">
        <v>0</v>
      </c>
      <c r="O14" s="17">
        <f t="shared" si="0"/>
        <v>0</v>
      </c>
      <c r="Q14" s="66"/>
      <c r="R14" s="65"/>
      <c r="S14" s="65"/>
      <c r="T14" s="64"/>
    </row>
    <row r="15" spans="2:20" ht="19.5" customHeight="1" x14ac:dyDescent="0.25">
      <c r="B15" s="14">
        <v>12</v>
      </c>
      <c r="C15" s="6" t="s">
        <v>5</v>
      </c>
      <c r="D15" s="61">
        <v>0</v>
      </c>
      <c r="E15" s="61">
        <v>0</v>
      </c>
      <c r="F15" s="61">
        <v>0</v>
      </c>
      <c r="G15" s="98"/>
      <c r="H15" s="61">
        <v>0</v>
      </c>
      <c r="I15" s="61">
        <v>0</v>
      </c>
      <c r="J15" s="61">
        <v>0</v>
      </c>
      <c r="K15" s="61">
        <v>0</v>
      </c>
      <c r="L15" s="98"/>
      <c r="M15" s="61">
        <v>0</v>
      </c>
      <c r="N15" s="61">
        <v>0</v>
      </c>
      <c r="O15" s="17">
        <f t="shared" si="0"/>
        <v>0</v>
      </c>
      <c r="Q15" s="66"/>
      <c r="R15" s="65"/>
      <c r="S15" s="65"/>
      <c r="T15" s="64"/>
    </row>
    <row r="16" spans="2:20" ht="18.75" customHeight="1" x14ac:dyDescent="0.25">
      <c r="B16" s="14">
        <v>13</v>
      </c>
      <c r="C16" s="6" t="s">
        <v>6</v>
      </c>
      <c r="D16" s="61">
        <v>0</v>
      </c>
      <c r="E16" s="61">
        <v>0</v>
      </c>
      <c r="F16" s="61">
        <v>0</v>
      </c>
      <c r="G16" s="98"/>
      <c r="H16" s="61">
        <v>0</v>
      </c>
      <c r="I16" s="61">
        <v>0</v>
      </c>
      <c r="J16" s="61">
        <v>0</v>
      </c>
      <c r="K16" s="61">
        <v>0</v>
      </c>
      <c r="L16" s="98"/>
      <c r="M16" s="61">
        <v>0</v>
      </c>
      <c r="N16" s="61">
        <v>0</v>
      </c>
      <c r="O16" s="17">
        <f t="shared" si="0"/>
        <v>0</v>
      </c>
      <c r="Q16" s="66"/>
      <c r="R16" s="65"/>
      <c r="S16" s="65"/>
      <c r="T16" s="64"/>
    </row>
    <row r="17" spans="2:20" ht="30" x14ac:dyDescent="0.25">
      <c r="B17" s="14">
        <v>14</v>
      </c>
      <c r="C17" s="6" t="s">
        <v>7</v>
      </c>
      <c r="D17" s="61">
        <v>15</v>
      </c>
      <c r="E17" s="61">
        <v>0</v>
      </c>
      <c r="F17" s="61">
        <v>39</v>
      </c>
      <c r="G17" s="98"/>
      <c r="H17" s="61">
        <v>117</v>
      </c>
      <c r="I17" s="61">
        <v>0</v>
      </c>
      <c r="J17" s="61">
        <v>67</v>
      </c>
      <c r="K17" s="61">
        <v>143</v>
      </c>
      <c r="L17" s="98"/>
      <c r="M17" s="61">
        <v>69</v>
      </c>
      <c r="N17" s="61">
        <v>95</v>
      </c>
      <c r="O17" s="17">
        <f t="shared" si="0"/>
        <v>545</v>
      </c>
      <c r="Q17" s="66"/>
      <c r="R17" s="65"/>
      <c r="S17" s="65"/>
      <c r="T17" s="64"/>
    </row>
    <row r="18" spans="2:20" ht="30" x14ac:dyDescent="0.25">
      <c r="B18" s="14">
        <v>15</v>
      </c>
      <c r="C18" s="6" t="s">
        <v>8</v>
      </c>
      <c r="D18" s="61">
        <v>36</v>
      </c>
      <c r="E18" s="61">
        <v>0</v>
      </c>
      <c r="F18" s="61">
        <v>70</v>
      </c>
      <c r="G18" s="98"/>
      <c r="H18" s="61">
        <v>132</v>
      </c>
      <c r="I18" s="61">
        <v>0</v>
      </c>
      <c r="J18" s="61">
        <v>55</v>
      </c>
      <c r="K18" s="61">
        <v>31</v>
      </c>
      <c r="L18" s="98"/>
      <c r="M18" s="61">
        <v>93</v>
      </c>
      <c r="N18" s="61">
        <v>154</v>
      </c>
      <c r="O18" s="17">
        <f t="shared" si="0"/>
        <v>571</v>
      </c>
      <c r="Q18" s="66"/>
      <c r="R18" s="65"/>
      <c r="S18" s="65"/>
      <c r="T18" s="64"/>
    </row>
    <row r="19" spans="2:20" ht="30" x14ac:dyDescent="0.25">
      <c r="B19" s="14">
        <v>16</v>
      </c>
      <c r="C19" s="6" t="s">
        <v>9</v>
      </c>
      <c r="D19" s="61">
        <v>0</v>
      </c>
      <c r="E19" s="61">
        <v>0</v>
      </c>
      <c r="F19" s="61"/>
      <c r="G19" s="98"/>
      <c r="H19" s="61">
        <v>126</v>
      </c>
      <c r="I19" s="61">
        <v>0</v>
      </c>
      <c r="J19" s="61">
        <v>0</v>
      </c>
      <c r="K19" s="61">
        <v>53</v>
      </c>
      <c r="L19" s="98"/>
      <c r="M19" s="61">
        <v>85</v>
      </c>
      <c r="N19" s="61">
        <v>52</v>
      </c>
      <c r="O19" s="17">
        <f t="shared" si="0"/>
        <v>316</v>
      </c>
      <c r="Q19" s="66"/>
      <c r="R19" s="60"/>
      <c r="S19" s="65"/>
      <c r="T19" s="65"/>
    </row>
    <row r="20" spans="2:20" ht="18.75" customHeight="1" x14ac:dyDescent="0.25">
      <c r="B20" s="14">
        <v>17</v>
      </c>
      <c r="C20" s="6" t="s">
        <v>10</v>
      </c>
      <c r="D20" s="61">
        <v>0</v>
      </c>
      <c r="E20" s="61">
        <v>0</v>
      </c>
      <c r="F20" s="61">
        <v>31</v>
      </c>
      <c r="G20" s="98"/>
      <c r="H20" s="61"/>
      <c r="I20" s="61">
        <v>0</v>
      </c>
      <c r="J20" s="61">
        <v>0</v>
      </c>
      <c r="K20" s="61">
        <v>49</v>
      </c>
      <c r="L20" s="98"/>
      <c r="M20" s="61">
        <v>0</v>
      </c>
      <c r="N20" s="61">
        <v>0</v>
      </c>
      <c r="O20" s="17">
        <f t="shared" si="0"/>
        <v>80</v>
      </c>
      <c r="Q20" s="66"/>
      <c r="R20" s="65"/>
      <c r="S20" s="65"/>
      <c r="T20" s="65"/>
    </row>
    <row r="21" spans="2:20" ht="30" x14ac:dyDescent="0.25">
      <c r="B21" s="14">
        <v>18</v>
      </c>
      <c r="C21" s="6" t="s">
        <v>11</v>
      </c>
      <c r="D21" s="61">
        <v>3</v>
      </c>
      <c r="E21" s="61">
        <v>0</v>
      </c>
      <c r="F21" s="61">
        <v>12</v>
      </c>
      <c r="G21" s="99"/>
      <c r="H21" s="61">
        <v>8</v>
      </c>
      <c r="I21" s="61">
        <v>0</v>
      </c>
      <c r="J21" s="61">
        <v>0</v>
      </c>
      <c r="K21" s="61">
        <v>64</v>
      </c>
      <c r="L21" s="99"/>
      <c r="M21" s="61">
        <v>0</v>
      </c>
      <c r="N21" s="61">
        <v>0</v>
      </c>
      <c r="O21" s="17">
        <f t="shared" si="0"/>
        <v>87</v>
      </c>
    </row>
  </sheetData>
  <mergeCells count="3">
    <mergeCell ref="C2:M2"/>
    <mergeCell ref="G5:G21"/>
    <mergeCell ref="L5:L2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O13" sqref="O13"/>
    </sheetView>
  </sheetViews>
  <sheetFormatPr defaultRowHeight="15" x14ac:dyDescent="0.25"/>
  <cols>
    <col min="1" max="1" width="7.7109375" customWidth="1"/>
    <col min="2" max="2" width="32" customWidth="1"/>
  </cols>
  <sheetData>
    <row r="1" spans="1:14" s="89" customFormat="1" ht="18.75" x14ac:dyDescent="0.3">
      <c r="B1" s="31" t="s">
        <v>29</v>
      </c>
      <c r="C1" s="32"/>
      <c r="D1" s="32"/>
      <c r="F1" s="56"/>
    </row>
    <row r="2" spans="1:14" s="89" customFormat="1" x14ac:dyDescent="0.2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4" ht="15" customHeight="1" x14ac:dyDescent="0.25">
      <c r="A3" s="20" t="s">
        <v>28</v>
      </c>
      <c r="B3" s="25" t="s">
        <v>0</v>
      </c>
      <c r="C3" s="71" t="s">
        <v>34</v>
      </c>
      <c r="D3" s="71" t="s">
        <v>35</v>
      </c>
      <c r="E3" s="71" t="s">
        <v>36</v>
      </c>
      <c r="F3" s="71" t="s">
        <v>37</v>
      </c>
      <c r="G3" s="71" t="s">
        <v>38</v>
      </c>
      <c r="H3" s="71" t="s">
        <v>25</v>
      </c>
      <c r="I3" s="71" t="s">
        <v>43</v>
      </c>
      <c r="J3" s="71" t="s">
        <v>39</v>
      </c>
      <c r="K3" s="71" t="s">
        <v>42</v>
      </c>
      <c r="L3" s="71" t="s">
        <v>40</v>
      </c>
      <c r="M3" s="71" t="s">
        <v>44</v>
      </c>
      <c r="N3" s="63" t="s">
        <v>12</v>
      </c>
    </row>
    <row r="4" spans="1:14" ht="18" customHeight="1" x14ac:dyDescent="0.25">
      <c r="A4" s="14">
        <v>1</v>
      </c>
      <c r="B4" s="6" t="s">
        <v>31</v>
      </c>
      <c r="C4" s="19">
        <v>26</v>
      </c>
      <c r="D4" s="19">
        <v>9</v>
      </c>
      <c r="E4" s="19"/>
      <c r="F4" s="19">
        <v>8</v>
      </c>
      <c r="G4" s="19">
        <v>16</v>
      </c>
      <c r="H4" s="19">
        <v>10</v>
      </c>
      <c r="I4" s="19">
        <v>20</v>
      </c>
      <c r="J4" s="19">
        <v>15</v>
      </c>
      <c r="K4" s="19"/>
      <c r="L4" s="19"/>
      <c r="M4" s="73"/>
      <c r="N4" s="19">
        <f>SUM(C4:M4)</f>
        <v>104</v>
      </c>
    </row>
    <row r="5" spans="1:14" ht="17.25" customHeight="1" x14ac:dyDescent="0.25">
      <c r="A5" s="43">
        <v>2</v>
      </c>
      <c r="B5" s="44" t="s">
        <v>32</v>
      </c>
      <c r="C5" s="72">
        <v>17</v>
      </c>
      <c r="D5" s="72">
        <v>5</v>
      </c>
      <c r="E5" s="72">
        <v>10</v>
      </c>
      <c r="F5" s="72">
        <v>6</v>
      </c>
      <c r="G5" s="72">
        <v>16</v>
      </c>
      <c r="H5" s="72">
        <v>8</v>
      </c>
      <c r="I5" s="72">
        <v>18</v>
      </c>
      <c r="J5" s="97" t="s">
        <v>47</v>
      </c>
      <c r="K5" s="97" t="s">
        <v>47</v>
      </c>
      <c r="L5" s="97" t="s">
        <v>47</v>
      </c>
      <c r="M5" s="72">
        <v>20</v>
      </c>
      <c r="N5" s="48">
        <f>SUM(C5:M5)</f>
        <v>100</v>
      </c>
    </row>
    <row r="6" spans="1:14" ht="18" customHeight="1" x14ac:dyDescent="0.25">
      <c r="A6" s="14">
        <v>3</v>
      </c>
      <c r="B6" s="6" t="s">
        <v>14</v>
      </c>
      <c r="C6" s="73">
        <v>562</v>
      </c>
      <c r="D6" s="73">
        <v>50</v>
      </c>
      <c r="E6" s="73">
        <v>60</v>
      </c>
      <c r="F6" s="15">
        <v>125</v>
      </c>
      <c r="G6" s="15">
        <v>1075</v>
      </c>
      <c r="H6" s="15">
        <v>130</v>
      </c>
      <c r="I6" s="73">
        <v>857</v>
      </c>
      <c r="J6" s="98"/>
      <c r="K6" s="98"/>
      <c r="L6" s="98"/>
      <c r="M6" s="73">
        <v>1245</v>
      </c>
      <c r="N6" s="19">
        <f t="shared" ref="N6:N21" si="0">SUM(C6:M6)</f>
        <v>4104</v>
      </c>
    </row>
    <row r="7" spans="1:14" ht="20.25" customHeight="1" x14ac:dyDescent="0.25">
      <c r="A7" s="43">
        <v>4</v>
      </c>
      <c r="B7" s="44" t="s">
        <v>33</v>
      </c>
      <c r="C7" s="72">
        <v>33</v>
      </c>
      <c r="D7" s="72">
        <v>10</v>
      </c>
      <c r="E7" s="72">
        <v>6</v>
      </c>
      <c r="F7" s="72">
        <v>21</v>
      </c>
      <c r="G7" s="72">
        <v>67</v>
      </c>
      <c r="H7" s="72">
        <v>16</v>
      </c>
      <c r="I7" s="72">
        <v>48</v>
      </c>
      <c r="J7" s="98"/>
      <c r="K7" s="98"/>
      <c r="L7" s="98"/>
      <c r="M7" s="72">
        <v>62</v>
      </c>
      <c r="N7" s="48">
        <f t="shared" si="0"/>
        <v>263</v>
      </c>
    </row>
    <row r="8" spans="1:14" ht="30" x14ac:dyDescent="0.25">
      <c r="A8" s="14">
        <v>5</v>
      </c>
      <c r="B8" s="6" t="s">
        <v>15</v>
      </c>
      <c r="C8" s="73">
        <v>29</v>
      </c>
      <c r="D8" s="73">
        <v>0</v>
      </c>
      <c r="E8" s="73">
        <v>19</v>
      </c>
      <c r="F8" s="15">
        <v>15</v>
      </c>
      <c r="G8" s="73">
        <v>34</v>
      </c>
      <c r="H8" s="73">
        <v>72</v>
      </c>
      <c r="I8" s="73">
        <v>72</v>
      </c>
      <c r="J8" s="98"/>
      <c r="K8" s="98"/>
      <c r="L8" s="98"/>
      <c r="M8" s="73">
        <v>0</v>
      </c>
      <c r="N8" s="19">
        <f t="shared" si="0"/>
        <v>241</v>
      </c>
    </row>
    <row r="9" spans="1:14" ht="19.5" customHeight="1" x14ac:dyDescent="0.25">
      <c r="A9" s="14">
        <v>6</v>
      </c>
      <c r="B9" s="6" t="s">
        <v>1</v>
      </c>
      <c r="C9" s="73">
        <v>12</v>
      </c>
      <c r="D9" s="73">
        <v>5</v>
      </c>
      <c r="E9" s="73">
        <v>11</v>
      </c>
      <c r="F9" s="15">
        <v>8</v>
      </c>
      <c r="G9" s="73">
        <v>34</v>
      </c>
      <c r="H9" s="73">
        <v>35</v>
      </c>
      <c r="I9" s="73">
        <v>34</v>
      </c>
      <c r="J9" s="98"/>
      <c r="K9" s="98"/>
      <c r="L9" s="98"/>
      <c r="M9" s="73">
        <v>21</v>
      </c>
      <c r="N9" s="19">
        <f t="shared" si="0"/>
        <v>160</v>
      </c>
    </row>
    <row r="10" spans="1:14" ht="30" x14ac:dyDescent="0.25">
      <c r="A10" s="14">
        <v>7</v>
      </c>
      <c r="B10" s="6" t="s">
        <v>2</v>
      </c>
      <c r="C10" s="73">
        <v>37</v>
      </c>
      <c r="D10" s="73">
        <v>0</v>
      </c>
      <c r="E10" s="73">
        <v>4</v>
      </c>
      <c r="F10" s="15">
        <v>8</v>
      </c>
      <c r="G10" s="73">
        <v>34</v>
      </c>
      <c r="H10" s="73">
        <v>30</v>
      </c>
      <c r="I10" s="73">
        <v>14</v>
      </c>
      <c r="J10" s="98"/>
      <c r="K10" s="98"/>
      <c r="L10" s="98"/>
      <c r="M10" s="73">
        <v>11</v>
      </c>
      <c r="N10" s="19">
        <f t="shared" si="0"/>
        <v>138</v>
      </c>
    </row>
    <row r="11" spans="1:14" ht="17.25" customHeight="1" x14ac:dyDescent="0.25">
      <c r="A11" s="14">
        <v>8</v>
      </c>
      <c r="B11" s="6" t="s">
        <v>3</v>
      </c>
      <c r="C11" s="73">
        <v>4</v>
      </c>
      <c r="D11" s="73">
        <v>0</v>
      </c>
      <c r="E11" s="73">
        <v>2</v>
      </c>
      <c r="F11" s="15">
        <v>0</v>
      </c>
      <c r="G11" s="73">
        <v>24</v>
      </c>
      <c r="H11" s="73">
        <v>0</v>
      </c>
      <c r="I11" s="73">
        <v>19</v>
      </c>
      <c r="J11" s="98"/>
      <c r="K11" s="98"/>
      <c r="L11" s="98"/>
      <c r="M11" s="73">
        <v>2</v>
      </c>
      <c r="N11" s="19">
        <f t="shared" si="0"/>
        <v>51</v>
      </c>
    </row>
    <row r="12" spans="1:14" ht="18.75" customHeight="1" x14ac:dyDescent="0.25">
      <c r="A12" s="14">
        <v>9</v>
      </c>
      <c r="B12" s="6" t="s">
        <v>16</v>
      </c>
      <c r="C12" s="73">
        <v>0</v>
      </c>
      <c r="D12" s="73">
        <v>0</v>
      </c>
      <c r="E12" s="73">
        <v>0</v>
      </c>
      <c r="F12" s="15">
        <v>1</v>
      </c>
      <c r="G12" s="73">
        <v>17</v>
      </c>
      <c r="H12" s="73">
        <v>6</v>
      </c>
      <c r="I12" s="73">
        <v>0</v>
      </c>
      <c r="J12" s="98"/>
      <c r="K12" s="98"/>
      <c r="L12" s="98"/>
      <c r="M12" s="73">
        <v>0</v>
      </c>
      <c r="N12" s="19">
        <f t="shared" si="0"/>
        <v>24</v>
      </c>
    </row>
    <row r="13" spans="1:14" ht="18" customHeight="1" x14ac:dyDescent="0.25">
      <c r="A13" s="14">
        <v>10</v>
      </c>
      <c r="B13" s="6" t="s">
        <v>17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2</v>
      </c>
      <c r="I13" s="73">
        <v>0</v>
      </c>
      <c r="J13" s="98"/>
      <c r="K13" s="98"/>
      <c r="L13" s="98"/>
      <c r="M13" s="73">
        <v>0</v>
      </c>
      <c r="N13" s="19">
        <f t="shared" si="0"/>
        <v>2</v>
      </c>
    </row>
    <row r="14" spans="1:14" ht="19.5" customHeight="1" x14ac:dyDescent="0.25">
      <c r="A14" s="14">
        <v>11</v>
      </c>
      <c r="B14" s="6" t="s">
        <v>4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98"/>
      <c r="K14" s="98"/>
      <c r="L14" s="98"/>
      <c r="M14" s="73">
        <v>0</v>
      </c>
      <c r="N14" s="19">
        <f t="shared" si="0"/>
        <v>0</v>
      </c>
    </row>
    <row r="15" spans="1:14" ht="20.25" customHeight="1" x14ac:dyDescent="0.25">
      <c r="A15" s="14">
        <v>12</v>
      </c>
      <c r="B15" s="6" t="s">
        <v>5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98"/>
      <c r="K15" s="98"/>
      <c r="L15" s="98"/>
      <c r="M15" s="73">
        <v>0</v>
      </c>
      <c r="N15" s="19">
        <f t="shared" si="0"/>
        <v>0</v>
      </c>
    </row>
    <row r="16" spans="1:14" ht="20.25" customHeight="1" x14ac:dyDescent="0.25">
      <c r="A16" s="14">
        <v>13</v>
      </c>
      <c r="B16" s="6" t="s">
        <v>6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98"/>
      <c r="K16" s="98"/>
      <c r="L16" s="98"/>
      <c r="M16" s="73">
        <v>0</v>
      </c>
      <c r="N16" s="19">
        <f t="shared" si="0"/>
        <v>0</v>
      </c>
    </row>
    <row r="17" spans="1:14" ht="30" x14ac:dyDescent="0.25">
      <c r="A17" s="14">
        <v>14</v>
      </c>
      <c r="B17" s="6" t="s">
        <v>7</v>
      </c>
      <c r="C17" s="73">
        <v>29</v>
      </c>
      <c r="D17" s="73">
        <v>0</v>
      </c>
      <c r="E17" s="73">
        <v>17</v>
      </c>
      <c r="F17" s="73">
        <v>0</v>
      </c>
      <c r="G17" s="73">
        <v>75</v>
      </c>
      <c r="H17" s="73">
        <v>0</v>
      </c>
      <c r="I17" s="73">
        <v>30</v>
      </c>
      <c r="J17" s="98"/>
      <c r="K17" s="98"/>
      <c r="L17" s="98"/>
      <c r="M17" s="73">
        <v>29</v>
      </c>
      <c r="N17" s="19">
        <f t="shared" si="0"/>
        <v>180</v>
      </c>
    </row>
    <row r="18" spans="1:14" ht="30" x14ac:dyDescent="0.25">
      <c r="A18" s="14">
        <v>15</v>
      </c>
      <c r="B18" s="6" t="s">
        <v>8</v>
      </c>
      <c r="C18" s="73">
        <v>24</v>
      </c>
      <c r="D18" s="73">
        <v>0</v>
      </c>
      <c r="E18" s="73">
        <v>18</v>
      </c>
      <c r="F18" s="73">
        <v>0</v>
      </c>
      <c r="G18" s="73">
        <v>54</v>
      </c>
      <c r="H18" s="73">
        <v>0</v>
      </c>
      <c r="I18" s="73">
        <v>10</v>
      </c>
      <c r="J18" s="98"/>
      <c r="K18" s="98"/>
      <c r="L18" s="98"/>
      <c r="M18" s="73">
        <v>44</v>
      </c>
      <c r="N18" s="19">
        <f t="shared" si="0"/>
        <v>150</v>
      </c>
    </row>
    <row r="19" spans="1:14" ht="30" x14ac:dyDescent="0.25">
      <c r="A19" s="14">
        <v>16</v>
      </c>
      <c r="B19" s="6" t="s">
        <v>9</v>
      </c>
      <c r="C19" s="73">
        <v>6</v>
      </c>
      <c r="D19" s="73">
        <v>0</v>
      </c>
      <c r="E19" s="73">
        <v>16</v>
      </c>
      <c r="F19" s="73">
        <v>0</v>
      </c>
      <c r="G19" s="73">
        <v>47</v>
      </c>
      <c r="H19" s="73">
        <v>0</v>
      </c>
      <c r="I19" s="73">
        <v>23</v>
      </c>
      <c r="J19" s="98"/>
      <c r="K19" s="98"/>
      <c r="L19" s="98"/>
      <c r="M19" s="73">
        <v>7</v>
      </c>
      <c r="N19" s="19">
        <f t="shared" si="0"/>
        <v>99</v>
      </c>
    </row>
    <row r="20" spans="1:14" ht="19.5" customHeight="1" x14ac:dyDescent="0.25">
      <c r="A20" s="14">
        <v>17</v>
      </c>
      <c r="B20" s="6" t="s">
        <v>10</v>
      </c>
      <c r="C20" s="73">
        <v>0</v>
      </c>
      <c r="D20" s="73">
        <v>0</v>
      </c>
      <c r="E20" s="73">
        <v>8</v>
      </c>
      <c r="F20" s="73">
        <v>0</v>
      </c>
      <c r="G20" s="73">
        <v>17</v>
      </c>
      <c r="H20" s="73">
        <v>0</v>
      </c>
      <c r="I20" s="73">
        <v>1</v>
      </c>
      <c r="J20" s="98"/>
      <c r="K20" s="98"/>
      <c r="L20" s="98"/>
      <c r="M20" s="61">
        <v>0</v>
      </c>
      <c r="N20" s="19">
        <f t="shared" si="0"/>
        <v>26</v>
      </c>
    </row>
    <row r="21" spans="1:14" ht="30" x14ac:dyDescent="0.25">
      <c r="A21" s="14">
        <v>18</v>
      </c>
      <c r="B21" s="6" t="s">
        <v>11</v>
      </c>
      <c r="C21" s="73">
        <v>7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99"/>
      <c r="K21" s="99"/>
      <c r="L21" s="99"/>
      <c r="M21" s="73">
        <v>0</v>
      </c>
      <c r="N21" s="19">
        <f t="shared" si="0"/>
        <v>7</v>
      </c>
    </row>
  </sheetData>
  <mergeCells count="4">
    <mergeCell ref="B2:L2"/>
    <mergeCell ref="J5:J21"/>
    <mergeCell ref="K5:K21"/>
    <mergeCell ref="L5:L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district compiled</vt:lpstr>
      <vt:lpstr>1st qtr compiled</vt:lpstr>
      <vt:lpstr>2nd qtr compiled</vt:lpstr>
      <vt:lpstr>3rd Qtr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RCHSPO</dc:creator>
  <cp:lastModifiedBy>hppavilion</cp:lastModifiedBy>
  <cp:lastPrinted>2013-11-26T05:19:28Z</cp:lastPrinted>
  <dcterms:created xsi:type="dcterms:W3CDTF">2005-12-31T23:39:46Z</dcterms:created>
  <dcterms:modified xsi:type="dcterms:W3CDTF">2013-12-18T08:51:41Z</dcterms:modified>
</cp:coreProperties>
</file>